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4 Апре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<sst xmlns="http://schemas.openxmlformats.org/spreadsheetml/2006/main" count="28" uniqueCount="23">
  <si>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</si>
  <si>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</si>
  <si>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</si>
  <si>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</si>
  <si>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</si>
  <si>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</si>
  <si>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</si>
  <si>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</si>
  <si>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</si>
  <si>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</si>
  <si>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</si>
  <si>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</si>
  <si>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</si>
  <si>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</si>
  <si>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</si>
  <si>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</si>
  <si>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</si>
  <si>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</si>
  <si>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</si>
  <si>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</si>
  <si>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</si>
  <si>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</si>
  <si>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26.04.2018 г. по 8:00 27.04.2018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</si>
</sst>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3" fontId="4" fillId="5" borderId="8" xfId="1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8" ht="18.75" x14ac:dyDescent="0.3">
      <c r="B2" s="17" t="s">
        <v>22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4" spans="2:18" x14ac:dyDescent="0.25"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8" t="s">
        <v>7</v>
      </c>
      <c r="J4" s="18" t="s">
        <v>8</v>
      </c>
      <c r="K4" s="18" t="s">
        <v>9</v>
      </c>
      <c r="L4" s="21" t="s">
        <v>10</v>
      </c>
      <c r="M4" s="22"/>
      <c r="N4" s="22"/>
      <c r="O4" s="22"/>
      <c r="P4" s="23"/>
      <c r="Q4" s="13" t="s">
        <v>11</v>
      </c>
      <c r="R4" s="14"/>
    </row>
    <row r="5" spans="2:18" ht="30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21" t="s">
        <v>12</v>
      </c>
      <c r="M5" s="23"/>
      <c r="N5" s="21" t="s">
        <v>13</v>
      </c>
      <c r="O5" s="23"/>
      <c r="P5" s="1" t="s">
        <v>14</v>
      </c>
      <c r="Q5" s="15"/>
      <c r="R5" s="16"/>
    </row>
    <row r="6" spans="2:18" x14ac:dyDescent="0.25">
      <c r="B6" s="20"/>
      <c r="C6" s="20"/>
      <c r="D6" s="20"/>
      <c r="E6" s="20"/>
      <c r="F6" s="20"/>
      <c r="G6" s="20"/>
      <c r="H6" s="20"/>
      <c r="I6" s="20"/>
      <c r="J6" s="20"/>
      <c r="K6" s="20"/>
      <c r="L6" s="1" t="s">
        <v>15</v>
      </c>
      <c r="M6" s="1" t="s">
        <v>16</v>
      </c>
      <c r="N6" s="1" t="s">
        <v>15</v>
      </c>
      <c r="O6" s="1" t="s">
        <v>16</v>
      </c>
      <c r="P6" s="1" t="s">
        <v>16</v>
      </c>
      <c r="Q6" s="2" t="s">
        <v>12</v>
      </c>
      <c r="R6" s="2" t="s">
        <v>13</v>
      </c>
    </row>
    <row r="7" spans="2:18" x14ac:dyDescent="0.25">
      <c r="B7" s="3" t="s">
        <v>17</v>
      </c>
      <c r="C7" s="10">
        <v>43216</v>
      </c>
      <c r="D7" s="5">
        <v>0</v>
      </c>
      <c r="E7" s="5">
        <v>0</v>
      </c>
      <c r="F7" s="5">
        <v>349</v>
      </c>
      <c r="G7" s="5">
        <v>96500</v>
      </c>
      <c r="H7" s="5">
        <v>842000</v>
      </c>
      <c r="I7" s="7">
        <v>70000</v>
      </c>
      <c r="J7" s="5">
        <v>165</v>
      </c>
      <c r="K7" s="5">
        <v>92</v>
      </c>
      <c r="L7" s="4">
        <v>54</v>
      </c>
      <c r="M7" s="4">
        <v>54</v>
      </c>
      <c r="N7" s="4">
        <v>62</v>
      </c>
      <c r="O7" s="4">
        <v>62</v>
      </c>
      <c r="P7" s="4">
        <v>116</v>
      </c>
      <c r="Q7" s="4">
        <v>139</v>
      </c>
      <c r="R7" s="4">
        <v>16</v>
      </c>
    </row>
    <row r="8" spans="2:18" x14ac:dyDescent="0.25">
      <c r="B8" s="3" t="s">
        <v>18</v>
      </c>
      <c r="C8" s="10"/>
      <c r="D8" s="4">
        <v>0</v>
      </c>
      <c r="E8" s="4">
        <v>0</v>
      </c>
      <c r="F8" s="4">
        <v>150</v>
      </c>
      <c r="G8" s="4">
        <v>300000</v>
      </c>
      <c r="H8" s="4">
        <v>750000</v>
      </c>
      <c r="I8" s="4">
        <v>90000</v>
      </c>
      <c r="J8" s="4">
        <v>40</v>
      </c>
      <c r="K8" s="4">
        <v>22</v>
      </c>
      <c r="L8" s="4">
        <v>29</v>
      </c>
      <c r="M8" s="4">
        <v>25</v>
      </c>
      <c r="N8" s="4">
        <v>5</v>
      </c>
      <c r="O8" s="4">
        <v>5</v>
      </c>
      <c r="P8" s="4">
        <v>30</v>
      </c>
      <c r="Q8" s="4">
        <v>13</v>
      </c>
      <c r="R8" s="4">
        <v>0</v>
      </c>
    </row>
    <row r="9" spans="2:18" x14ac:dyDescent="0.25">
      <c r="B9" s="3" t="s">
        <v>19</v>
      </c>
      <c r="C9" s="10"/>
      <c r="D9" s="4">
        <v>0</v>
      </c>
      <c r="E9" s="4">
        <v>0</v>
      </c>
      <c r="F9" s="4">
        <v>160</v>
      </c>
      <c r="G9" s="4">
        <v>347563</v>
      </c>
      <c r="H9" s="4">
        <v>797330</v>
      </c>
      <c r="I9" s="4">
        <v>12100</v>
      </c>
      <c r="J9" s="4">
        <v>64</v>
      </c>
      <c r="K9" s="4">
        <v>28</v>
      </c>
      <c r="L9" s="8">
        <v>19</v>
      </c>
      <c r="M9" s="8">
        <v>19</v>
      </c>
      <c r="N9" s="8">
        <v>1</v>
      </c>
      <c r="O9" s="8">
        <v>1</v>
      </c>
      <c r="P9" s="4">
        <v>20</v>
      </c>
      <c r="Q9" s="4">
        <v>16</v>
      </c>
      <c r="R9" s="4">
        <v>0</v>
      </c>
    </row>
    <row r="10" spans="2:18" x14ac:dyDescent="0.25">
      <c r="B10" s="3" t="s">
        <v>20</v>
      </c>
      <c r="C10" s="10"/>
      <c r="D10" s="5">
        <v>0</v>
      </c>
      <c r="E10" s="5">
        <v>0</v>
      </c>
      <c r="F10" s="5">
        <v>228</v>
      </c>
      <c r="G10" s="5">
        <v>0</v>
      </c>
      <c r="H10" s="5">
        <v>0</v>
      </c>
      <c r="I10" s="5">
        <v>135002</v>
      </c>
      <c r="J10" s="5">
        <v>0</v>
      </c>
      <c r="K10" s="5">
        <v>43</v>
      </c>
      <c r="L10" s="5">
        <v>38</v>
      </c>
      <c r="M10" s="5">
        <v>39</v>
      </c>
      <c r="N10" s="5">
        <v>0</v>
      </c>
      <c r="O10" s="5">
        <v>0</v>
      </c>
      <c r="P10" s="5">
        <v>39</v>
      </c>
      <c r="Q10" s="9">
        <v>0</v>
      </c>
      <c r="R10" s="9">
        <v>0</v>
      </c>
    </row>
    <row r="11" spans="2:18" x14ac:dyDescent="0.25">
      <c r="B11" s="11" t="s">
        <v>21</v>
      </c>
      <c r="C11" s="12"/>
      <c r="D11" s="6">
        <f t="shared" ref="D11:L11" si="0">SUM(D7:D10)</f>
        <v>0</v>
      </c>
      <c r="E11" s="6">
        <f t="shared" si="0"/>
        <v>0</v>
      </c>
      <c r="F11" s="6">
        <f t="shared" si="0"/>
        <v>887</v>
      </c>
      <c r="G11" s="6">
        <f t="shared" si="0"/>
        <v>744063</v>
      </c>
      <c r="H11" s="6">
        <f t="shared" si="0"/>
        <v>2389330</v>
      </c>
      <c r="I11" s="6">
        <f t="shared" si="0"/>
        <v>307102</v>
      </c>
      <c r="J11" s="6">
        <f t="shared" si="0"/>
        <v>269</v>
      </c>
      <c r="K11" s="6">
        <f t="shared" si="0"/>
        <v>185</v>
      </c>
      <c r="L11" s="6">
        <f t="shared" si="0"/>
        <v>140</v>
      </c>
      <c r="M11" s="6">
        <f>SUM(M7:M10)</f>
        <v>137</v>
      </c>
      <c r="N11" s="6">
        <f>SUM(N7:N10)</f>
        <v>68</v>
      </c>
      <c r="O11" s="6">
        <f>SUM(O7:O10)</f>
        <v>68</v>
      </c>
      <c r="P11" s="6">
        <f>SUM(M11,O11)</f>
        <v>205</v>
      </c>
      <c r="Q11" s="6">
        <f>SUM(Q7:Q10)</f>
        <v>168</v>
      </c>
      <c r="R11" s="6">
        <f>SUM(R7:R10)</f>
        <v>16</v>
      </c>
    </row>
  </sheetData>
  <mergeCells count="17">
    <mergeCell ref="C7:C10"/>
    <mergeCell ref="B11:C11"/>
    <mergeCell ref="B2:R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2018-05-03T01:47:22Z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